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1715" windowHeight="62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<sst xmlns="http://schemas.openxmlformats.org/spreadsheetml/2006/main" count="85" uniqueCount="65">
  <si>
    <t>Por.</t>
  </si>
  <si>
    <t>Meno</t>
  </si>
  <si>
    <t>Michal</t>
  </si>
  <si>
    <t>Tomáš</t>
  </si>
  <si>
    <t>Martin</t>
  </si>
  <si>
    <t>Peter</t>
  </si>
  <si>
    <t>Jozef</t>
  </si>
  <si>
    <t>Milan</t>
  </si>
  <si>
    <t>Matej</t>
  </si>
  <si>
    <t>Ľubomír</t>
  </si>
  <si>
    <t>Dušan</t>
  </si>
  <si>
    <t>Marian</t>
  </si>
  <si>
    <t>Z</t>
  </si>
  <si>
    <t>Skúška</t>
  </si>
  <si>
    <t>Spolu</t>
  </si>
  <si>
    <t>Známka</t>
  </si>
  <si>
    <t>Priezv.</t>
  </si>
  <si>
    <t>Semes.</t>
  </si>
  <si>
    <t>Miroslav</t>
  </si>
  <si>
    <t>Stanislav</t>
  </si>
  <si>
    <t xml:space="preserve">Babic </t>
  </si>
  <si>
    <t>Radovan</t>
  </si>
  <si>
    <t xml:space="preserve">Baláž </t>
  </si>
  <si>
    <t xml:space="preserve">Bartolen </t>
  </si>
  <si>
    <t xml:space="preserve">Dobrota </t>
  </si>
  <si>
    <t xml:space="preserve">Fedor </t>
  </si>
  <si>
    <t xml:space="preserve">Gaži </t>
  </si>
  <si>
    <t xml:space="preserve">Gregáň </t>
  </si>
  <si>
    <t xml:space="preserve">Harazín </t>
  </si>
  <si>
    <t xml:space="preserve">Homola </t>
  </si>
  <si>
    <t xml:space="preserve">Kičin </t>
  </si>
  <si>
    <t xml:space="preserve">Klepáč </t>
  </si>
  <si>
    <t xml:space="preserve">Klimek </t>
  </si>
  <si>
    <t xml:space="preserve">Kováčik </t>
  </si>
  <si>
    <t xml:space="preserve">Král </t>
  </si>
  <si>
    <t xml:space="preserve">Kyseľ </t>
  </si>
  <si>
    <t>Marek</t>
  </si>
  <si>
    <t xml:space="preserve">Lakomčík </t>
  </si>
  <si>
    <t xml:space="preserve">Lalík </t>
  </si>
  <si>
    <t xml:space="preserve">Lichner </t>
  </si>
  <si>
    <t>Vladimír</t>
  </si>
  <si>
    <t xml:space="preserve">Mahút </t>
  </si>
  <si>
    <t>Andrej</t>
  </si>
  <si>
    <t xml:space="preserve">Makovník </t>
  </si>
  <si>
    <t>Dalibor</t>
  </si>
  <si>
    <t xml:space="preserve">Maľar </t>
  </si>
  <si>
    <t xml:space="preserve">Mlynár </t>
  </si>
  <si>
    <t xml:space="preserve">Nemec </t>
  </si>
  <si>
    <t xml:space="preserve">Omasta </t>
  </si>
  <si>
    <t xml:space="preserve">Oravec </t>
  </si>
  <si>
    <t xml:space="preserve">Paál </t>
  </si>
  <si>
    <t xml:space="preserve">Petrus </t>
  </si>
  <si>
    <t xml:space="preserve">Pisár </t>
  </si>
  <si>
    <t xml:space="preserve">Raffaj </t>
  </si>
  <si>
    <t xml:space="preserve">Sekereš </t>
  </si>
  <si>
    <t xml:space="preserve">Strigáč </t>
  </si>
  <si>
    <t xml:space="preserve">Šulek </t>
  </si>
  <si>
    <t xml:space="preserve">Šustek </t>
  </si>
  <si>
    <t>Marcel</t>
  </si>
  <si>
    <t xml:space="preserve">Valent </t>
  </si>
  <si>
    <t xml:space="preserve">Vaško </t>
  </si>
  <si>
    <t xml:space="preserve">Vysopal </t>
  </si>
  <si>
    <t xml:space="preserve">Zeliezková </t>
  </si>
  <si>
    <t>Martina</t>
  </si>
  <si>
    <t xml:space="preserve">Výsledky skúšky z M1op dňa 30.4.2007 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</si>
</sst>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0.0%"/>
  </numFmts>
  <fonts count="4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2" borderId="2" xfId="0" applyNumberFormat="1" applyFont="1" applyFill="1" applyBorder="1" applyAlignment="1">
      <alignment horizontal="center" vertical="center"/>
    </xf>
    <xf numFmtId="164" fontId="0" fillId="3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2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4" borderId="2" xfId="0" applyFont="1" applyFill="1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Border="1" applyAlignment="1">
      <alignment horizontal="left"/>
    </xf>
    <xf numFmtId="0" fontId="0" fillId="3" borderId="2" xfId="0" applyFont="1" applyFill="1" applyBorder="1" applyAlignment="1">
      <alignment horizontal="center"/>
    </xf>
    <xf numFmtId="0" fontId="0" fillId="5" borderId="2" xfId="0" applyFont="1" applyFill="1" applyBorder="1" applyAlignment="1">
      <alignment/>
    </xf>
    <xf numFmtId="0" fontId="0" fillId="5" borderId="2" xfId="0" applyFill="1" applyBorder="1" applyAlignment="1">
      <alignment/>
    </xf>
    <xf numFmtId="164" fontId="0" fillId="2" borderId="2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0" fontId="3" fillId="6" borderId="2" xfId="0" applyFont="1" applyFill="1" applyBorder="1" applyAlignment="1">
      <alignment/>
    </xf>
    <xf numFmtId="0" fontId="3" fillId="6" borderId="4" xfId="0" applyFont="1" applyFill="1" applyBorder="1" applyAlignment="1">
      <alignment/>
    </xf>
    <xf numFmtId="0" fontId="0" fillId="7" borderId="2" xfId="0" applyFont="1" applyFill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showGridLines="0" tabSelected="1" workbookViewId="0" topLeftCell="A13">
      <selection activeCell="G27" sqref="G27"/>
    </sheetView>
  </sheetViews>
  <sheetFormatPr defaultColWidth="9.00390625" defaultRowHeight="12.75"/>
  <cols>
    <col min="1" max="1" width="4.875" style="13" customWidth="1"/>
    <col min="2" max="2" width="12.125" style="3" bestFit="1" customWidth="1"/>
    <col min="3" max="3" width="10.00390625" style="2" bestFit="1" customWidth="1"/>
    <col min="4" max="4" width="8.75390625" style="4" customWidth="1"/>
    <col min="5" max="5" width="3.875" style="4" customWidth="1"/>
    <col min="6" max="6" width="8.75390625" style="4" customWidth="1"/>
    <col min="7" max="7" width="8.00390625" style="4" customWidth="1"/>
    <col min="8" max="8" width="8.375" style="4" customWidth="1"/>
    <col min="9" max="10" width="8.875" style="2" customWidth="1"/>
    <col min="11" max="14" width="8.875" style="4" customWidth="1"/>
    <col min="15" max="16384" width="8.875" style="2" customWidth="1"/>
  </cols>
  <sheetData>
    <row r="1" spans="1:8" s="1" customFormat="1" ht="15.75">
      <c r="A1" s="23" t="s">
        <v>64</v>
      </c>
      <c r="B1" s="24"/>
      <c r="C1" s="24"/>
      <c r="D1" s="24"/>
      <c r="E1" s="24"/>
      <c r="F1" s="24"/>
      <c r="G1" s="24"/>
      <c r="H1" s="24"/>
    </row>
    <row r="2" spans="1:14" ht="15.75">
      <c r="A2" s="25"/>
      <c r="B2" s="26"/>
      <c r="C2" s="26"/>
      <c r="D2" s="26"/>
      <c r="E2" s="26"/>
      <c r="F2" s="26"/>
      <c r="G2" s="26"/>
      <c r="H2" s="26"/>
      <c r="K2" s="2"/>
      <c r="L2" s="2"/>
      <c r="M2" s="2"/>
      <c r="N2" s="2"/>
    </row>
    <row r="3" spans="1:14" ht="15">
      <c r="A3" s="11"/>
      <c r="B3" s="14"/>
      <c r="C3" s="5"/>
      <c r="D3" s="5"/>
      <c r="E3" s="5"/>
      <c r="F3" s="5"/>
      <c r="G3" s="5"/>
      <c r="H3" s="5"/>
      <c r="K3" s="2"/>
      <c r="L3" s="2"/>
      <c r="M3" s="2"/>
      <c r="N3" s="2"/>
    </row>
    <row r="4" spans="1:14" ht="15">
      <c r="A4" s="12" t="s">
        <v>0</v>
      </c>
      <c r="B4" s="9" t="s">
        <v>16</v>
      </c>
      <c r="C4" s="10" t="s">
        <v>1</v>
      </c>
      <c r="D4" s="8" t="s">
        <v>17</v>
      </c>
      <c r="E4" s="8" t="s">
        <v>12</v>
      </c>
      <c r="F4" s="8" t="s">
        <v>13</v>
      </c>
      <c r="G4" s="8" t="s">
        <v>14</v>
      </c>
      <c r="H4" s="8" t="s">
        <v>15</v>
      </c>
      <c r="K4" s="2"/>
      <c r="L4" s="2"/>
      <c r="M4" s="2"/>
      <c r="N4" s="2"/>
    </row>
    <row r="5" spans="1:14" ht="15.75">
      <c r="A5" s="22">
        <v>1</v>
      </c>
      <c r="B5" s="20" t="s">
        <v>20</v>
      </c>
      <c r="C5" s="16" t="s">
        <v>21</v>
      </c>
      <c r="D5" s="6">
        <v>31</v>
      </c>
      <c r="E5" s="6" t="str">
        <f>IF(D5&gt;14.5,"Z","NZ")</f>
        <v>Z</v>
      </c>
      <c r="F5" s="7">
        <v>49</v>
      </c>
      <c r="G5" s="7">
        <f>IF(AND(E5="Z",F5&lt;&gt;0),D5+F5,"")</f>
        <v>80</v>
      </c>
      <c r="H5" s="15" t="str">
        <f>IF(AND(AND(E5="Z",G5=""),F5=""),"NS",IF(AND(G5&lt;55.5,G5&gt;=15),"FX",IF(AND(G5&gt;55,G5&lt;60.5),"E",IF(AND(G5&gt;60,G5&lt;71.5),"D",IF(AND(G5&gt;71,G5&lt;84.5),"C",IF(AND(G5&gt;84,G5&lt;95.5),"B",IF(AND(G5&gt;95,G5&lt;120),"A","")))))))</f>
        <v>C</v>
      </c>
      <c r="K5" s="2"/>
      <c r="L5" s="2"/>
      <c r="M5" s="2"/>
      <c r="N5" s="2"/>
    </row>
    <row r="6" spans="1:14" ht="15.75">
      <c r="A6" s="22">
        <v>2</v>
      </c>
      <c r="B6" s="20" t="s">
        <v>22</v>
      </c>
      <c r="C6" s="16" t="s">
        <v>5</v>
      </c>
      <c r="D6" s="6">
        <v>32</v>
      </c>
      <c r="E6" s="6" t="str">
        <f aca="true" t="shared" si="0" ref="E6:E42">IF(D6&gt;14.5,"Z","NZ")</f>
        <v>Z</v>
      </c>
      <c r="F6" s="7">
        <v>50</v>
      </c>
      <c r="G6" s="7">
        <f aca="true" t="shared" si="1" ref="G6:G42">IF(AND(E6="Z",F6&lt;&gt;0),D6+F6,"")</f>
        <v>82</v>
      </c>
      <c r="H6" s="15" t="str">
        <f aca="true" t="shared" si="2" ref="H6:H42">IF(AND(AND(E6="Z",G6=""),F6=""),"NS",IF(AND(G6&lt;55.5,G6&gt;=15),"FX",IF(AND(G6&gt;55,G6&lt;60.5),"E",IF(AND(G6&gt;60,G6&lt;71.5),"D",IF(AND(G6&gt;71,G6&lt;84.5),"C",IF(AND(G6&gt;84,G6&lt;95.5),"B",IF(AND(G6&gt;95,G6&lt;120),"A","")))))))</f>
        <v>C</v>
      </c>
      <c r="K6" s="2"/>
      <c r="L6" s="2"/>
      <c r="M6" s="2"/>
      <c r="N6" s="2"/>
    </row>
    <row r="7" spans="1:14" ht="15.75">
      <c r="A7" s="22">
        <v>3</v>
      </c>
      <c r="B7" s="20" t="s">
        <v>23</v>
      </c>
      <c r="C7" s="16" t="s">
        <v>9</v>
      </c>
      <c r="D7" s="6">
        <v>6</v>
      </c>
      <c r="E7" s="6" t="str">
        <f t="shared" si="0"/>
        <v>NZ</v>
      </c>
      <c r="F7" s="7"/>
      <c r="G7" s="7">
        <f t="shared" si="1"/>
      </c>
      <c r="H7" s="15">
        <f t="shared" si="2"/>
      </c>
      <c r="K7" s="2"/>
      <c r="L7" s="2"/>
      <c r="M7" s="2"/>
      <c r="N7" s="2"/>
    </row>
    <row r="8" spans="1:14" ht="15.75">
      <c r="A8" s="22">
        <v>4</v>
      </c>
      <c r="B8" s="20" t="s">
        <v>24</v>
      </c>
      <c r="C8" s="16" t="s">
        <v>2</v>
      </c>
      <c r="D8" s="6">
        <v>21</v>
      </c>
      <c r="E8" s="6" t="str">
        <f t="shared" si="0"/>
        <v>Z</v>
      </c>
      <c r="F8" s="7">
        <v>36</v>
      </c>
      <c r="G8" s="7">
        <f t="shared" si="1"/>
        <v>57</v>
      </c>
      <c r="H8" s="15" t="str">
        <f t="shared" si="2"/>
        <v>E</v>
      </c>
      <c r="K8" s="2"/>
      <c r="L8" s="2"/>
      <c r="M8" s="2"/>
      <c r="N8" s="2"/>
    </row>
    <row r="9" spans="1:14" ht="15.75">
      <c r="A9" s="22">
        <v>5</v>
      </c>
      <c r="B9" s="20" t="s">
        <v>25</v>
      </c>
      <c r="C9" s="16" t="s">
        <v>18</v>
      </c>
      <c r="D9" s="6">
        <v>17</v>
      </c>
      <c r="E9" s="6" t="str">
        <f t="shared" si="0"/>
        <v>Z</v>
      </c>
      <c r="F9" s="7">
        <v>40</v>
      </c>
      <c r="G9" s="7">
        <f t="shared" si="1"/>
        <v>57</v>
      </c>
      <c r="H9" s="15" t="str">
        <f t="shared" si="2"/>
        <v>E</v>
      </c>
      <c r="K9" s="2"/>
      <c r="L9" s="2"/>
      <c r="M9" s="2"/>
      <c r="N9" s="2"/>
    </row>
    <row r="10" spans="1:14" ht="15.75">
      <c r="A10" s="22">
        <v>6</v>
      </c>
      <c r="B10" s="20" t="s">
        <v>26</v>
      </c>
      <c r="C10" s="16" t="s">
        <v>10</v>
      </c>
      <c r="D10" s="6">
        <v>24.5</v>
      </c>
      <c r="E10" s="6" t="str">
        <f t="shared" si="0"/>
        <v>Z</v>
      </c>
      <c r="F10" s="7">
        <v>43</v>
      </c>
      <c r="G10" s="7">
        <f t="shared" si="1"/>
        <v>67.5</v>
      </c>
      <c r="H10" s="15" t="str">
        <f t="shared" si="2"/>
        <v>D</v>
      </c>
      <c r="K10" s="2"/>
      <c r="L10" s="2"/>
      <c r="M10" s="2"/>
      <c r="N10" s="2"/>
    </row>
    <row r="11" spans="1:14" ht="15.75">
      <c r="A11" s="22">
        <v>7</v>
      </c>
      <c r="B11" s="20" t="s">
        <v>27</v>
      </c>
      <c r="C11" s="16" t="s">
        <v>3</v>
      </c>
      <c r="D11" s="6">
        <v>18</v>
      </c>
      <c r="E11" s="6" t="str">
        <f t="shared" si="0"/>
        <v>Z</v>
      </c>
      <c r="F11" s="7">
        <v>21</v>
      </c>
      <c r="G11" s="7">
        <f t="shared" si="1"/>
        <v>39</v>
      </c>
      <c r="H11" s="15" t="str">
        <f t="shared" si="2"/>
        <v>FX</v>
      </c>
      <c r="K11" s="2"/>
      <c r="L11" s="2"/>
      <c r="M11" s="2"/>
      <c r="N11" s="2"/>
    </row>
    <row r="12" spans="1:14" ht="15.75">
      <c r="A12" s="22">
        <v>8</v>
      </c>
      <c r="B12" s="20" t="s">
        <v>28</v>
      </c>
      <c r="C12" s="16" t="s">
        <v>2</v>
      </c>
      <c r="D12" s="6">
        <v>21.5</v>
      </c>
      <c r="E12" s="6" t="str">
        <f t="shared" si="0"/>
        <v>Z</v>
      </c>
      <c r="F12" s="7"/>
      <c r="G12" s="7">
        <f t="shared" si="1"/>
      </c>
      <c r="H12" s="15" t="str">
        <f t="shared" si="2"/>
        <v>NS</v>
      </c>
      <c r="K12" s="2"/>
      <c r="L12" s="2"/>
      <c r="M12" s="2"/>
      <c r="N12" s="2"/>
    </row>
    <row r="13" spans="1:14" ht="15.75">
      <c r="A13" s="22">
        <v>9</v>
      </c>
      <c r="B13" s="20" t="s">
        <v>29</v>
      </c>
      <c r="C13" s="16" t="s">
        <v>5</v>
      </c>
      <c r="D13" s="6">
        <v>21</v>
      </c>
      <c r="E13" s="6" t="str">
        <f t="shared" si="0"/>
        <v>Z</v>
      </c>
      <c r="F13" s="7">
        <v>11</v>
      </c>
      <c r="G13" s="7">
        <f t="shared" si="1"/>
        <v>32</v>
      </c>
      <c r="H13" s="15" t="str">
        <f t="shared" si="2"/>
        <v>FX</v>
      </c>
      <c r="K13" s="2"/>
      <c r="L13" s="2"/>
      <c r="M13" s="2"/>
      <c r="N13" s="2"/>
    </row>
    <row r="14" spans="1:14" ht="15.75">
      <c r="A14" s="22">
        <v>10</v>
      </c>
      <c r="B14" s="20" t="s">
        <v>30</v>
      </c>
      <c r="C14" s="16" t="s">
        <v>5</v>
      </c>
      <c r="D14" s="6">
        <v>32</v>
      </c>
      <c r="E14" s="6" t="str">
        <f t="shared" si="0"/>
        <v>Z</v>
      </c>
      <c r="F14" s="7">
        <v>36</v>
      </c>
      <c r="G14" s="7">
        <f t="shared" si="1"/>
        <v>68</v>
      </c>
      <c r="H14" s="15" t="str">
        <f t="shared" si="2"/>
        <v>D</v>
      </c>
      <c r="K14" s="2"/>
      <c r="L14" s="2"/>
      <c r="M14" s="2"/>
      <c r="N14" s="2"/>
    </row>
    <row r="15" spans="1:14" ht="15.75">
      <c r="A15" s="22">
        <v>11</v>
      </c>
      <c r="B15" s="20" t="s">
        <v>31</v>
      </c>
      <c r="C15" s="16" t="s">
        <v>11</v>
      </c>
      <c r="D15" s="6">
        <v>16</v>
      </c>
      <c r="E15" s="6" t="str">
        <f t="shared" si="0"/>
        <v>Z</v>
      </c>
      <c r="F15" s="7">
        <v>26</v>
      </c>
      <c r="G15" s="7">
        <f t="shared" si="1"/>
        <v>42</v>
      </c>
      <c r="H15" s="15" t="str">
        <f t="shared" si="2"/>
        <v>FX</v>
      </c>
      <c r="K15" s="2"/>
      <c r="L15" s="2"/>
      <c r="M15" s="2"/>
      <c r="N15" s="2"/>
    </row>
    <row r="16" spans="1:14" ht="15.75">
      <c r="A16" s="22">
        <v>12</v>
      </c>
      <c r="B16" s="20" t="s">
        <v>32</v>
      </c>
      <c r="C16" s="16" t="s">
        <v>9</v>
      </c>
      <c r="D16" s="6">
        <v>20.5</v>
      </c>
      <c r="E16" s="6" t="str">
        <f t="shared" si="0"/>
        <v>Z</v>
      </c>
      <c r="F16" s="7">
        <v>26</v>
      </c>
      <c r="G16" s="7">
        <f t="shared" si="1"/>
        <v>46.5</v>
      </c>
      <c r="H16" s="15" t="str">
        <f t="shared" si="2"/>
        <v>FX</v>
      </c>
      <c r="K16" s="2"/>
      <c r="L16" s="2"/>
      <c r="M16" s="2"/>
      <c r="N16" s="2"/>
    </row>
    <row r="17" spans="1:14" ht="15.75">
      <c r="A17" s="22">
        <v>13</v>
      </c>
      <c r="B17" s="20" t="s">
        <v>33</v>
      </c>
      <c r="C17" s="16" t="s">
        <v>3</v>
      </c>
      <c r="D17" s="6">
        <v>22.5</v>
      </c>
      <c r="E17" s="6" t="str">
        <f t="shared" si="0"/>
        <v>Z</v>
      </c>
      <c r="F17" s="7">
        <v>20</v>
      </c>
      <c r="G17" s="7">
        <f t="shared" si="1"/>
        <v>42.5</v>
      </c>
      <c r="H17" s="15" t="str">
        <f t="shared" si="2"/>
        <v>FX</v>
      </c>
      <c r="K17" s="2"/>
      <c r="L17" s="2"/>
      <c r="M17" s="2"/>
      <c r="N17" s="2"/>
    </row>
    <row r="18" spans="1:14" ht="15.75">
      <c r="A18" s="22">
        <v>14</v>
      </c>
      <c r="B18" s="20" t="s">
        <v>34</v>
      </c>
      <c r="C18" s="16" t="s">
        <v>18</v>
      </c>
      <c r="D18" s="6">
        <v>30.5</v>
      </c>
      <c r="E18" s="6" t="str">
        <f t="shared" si="0"/>
        <v>Z</v>
      </c>
      <c r="F18" s="7">
        <v>53</v>
      </c>
      <c r="G18" s="7">
        <f t="shared" si="1"/>
        <v>83.5</v>
      </c>
      <c r="H18" s="15" t="str">
        <f t="shared" si="2"/>
        <v>C</v>
      </c>
      <c r="K18" s="2"/>
      <c r="L18" s="2"/>
      <c r="M18" s="2"/>
      <c r="N18" s="2"/>
    </row>
    <row r="19" spans="1:14" ht="15.75">
      <c r="A19" s="22">
        <v>15</v>
      </c>
      <c r="B19" s="20" t="s">
        <v>35</v>
      </c>
      <c r="C19" s="16" t="s">
        <v>36</v>
      </c>
      <c r="D19" s="6">
        <v>0</v>
      </c>
      <c r="E19" s="6" t="str">
        <f t="shared" si="0"/>
        <v>NZ</v>
      </c>
      <c r="F19" s="7"/>
      <c r="G19" s="7">
        <f t="shared" si="1"/>
      </c>
      <c r="H19" s="15">
        <f t="shared" si="2"/>
      </c>
      <c r="K19" s="2"/>
      <c r="L19" s="2"/>
      <c r="M19" s="2"/>
      <c r="N19" s="2"/>
    </row>
    <row r="20" spans="1:14" ht="15.75">
      <c r="A20" s="22">
        <v>16</v>
      </c>
      <c r="B20" s="20" t="s">
        <v>37</v>
      </c>
      <c r="C20" s="16" t="s">
        <v>5</v>
      </c>
      <c r="D20" s="6">
        <v>28</v>
      </c>
      <c r="E20" s="6" t="str">
        <f t="shared" si="0"/>
        <v>Z</v>
      </c>
      <c r="F20" s="7">
        <v>12</v>
      </c>
      <c r="G20" s="7">
        <f t="shared" si="1"/>
        <v>40</v>
      </c>
      <c r="H20" s="15" t="str">
        <f t="shared" si="2"/>
        <v>FX</v>
      </c>
      <c r="K20" s="2"/>
      <c r="L20" s="2"/>
      <c r="M20" s="2"/>
      <c r="N20" s="2"/>
    </row>
    <row r="21" spans="1:14" ht="15.75">
      <c r="A21" s="22">
        <v>17</v>
      </c>
      <c r="B21" s="20" t="s">
        <v>38</v>
      </c>
      <c r="C21" s="16" t="s">
        <v>36</v>
      </c>
      <c r="D21" s="6">
        <v>24.5</v>
      </c>
      <c r="E21" s="6" t="str">
        <f t="shared" si="0"/>
        <v>Z</v>
      </c>
      <c r="F21" s="7">
        <v>31</v>
      </c>
      <c r="G21" s="7">
        <f t="shared" si="1"/>
        <v>55.5</v>
      </c>
      <c r="H21" s="15" t="str">
        <f t="shared" si="2"/>
        <v>E</v>
      </c>
      <c r="K21" s="2"/>
      <c r="L21" s="2"/>
      <c r="M21" s="2"/>
      <c r="N21" s="2"/>
    </row>
    <row r="22" spans="1:14" ht="15.75">
      <c r="A22" s="22">
        <v>18</v>
      </c>
      <c r="B22" s="20" t="s">
        <v>39</v>
      </c>
      <c r="C22" s="16" t="s">
        <v>40</v>
      </c>
      <c r="D22" s="6">
        <v>5</v>
      </c>
      <c r="E22" s="6" t="str">
        <f t="shared" si="0"/>
        <v>NZ</v>
      </c>
      <c r="F22" s="7">
        <v>0.5</v>
      </c>
      <c r="G22" s="7">
        <f t="shared" si="1"/>
      </c>
      <c r="H22" s="15">
        <f t="shared" si="2"/>
      </c>
      <c r="K22" s="2"/>
      <c r="L22" s="2"/>
      <c r="M22" s="2"/>
      <c r="N22" s="2"/>
    </row>
    <row r="23" spans="1:14" ht="15.75">
      <c r="A23" s="22">
        <v>19</v>
      </c>
      <c r="B23" s="20" t="s">
        <v>41</v>
      </c>
      <c r="C23" s="16" t="s">
        <v>42</v>
      </c>
      <c r="D23" s="6">
        <v>16</v>
      </c>
      <c r="E23" s="6" t="str">
        <f t="shared" si="0"/>
        <v>Z</v>
      </c>
      <c r="F23" s="7">
        <v>34</v>
      </c>
      <c r="G23" s="7">
        <f t="shared" si="1"/>
        <v>50</v>
      </c>
      <c r="H23" s="15" t="str">
        <f t="shared" si="2"/>
        <v>FX</v>
      </c>
      <c r="K23" s="2"/>
      <c r="L23" s="2"/>
      <c r="M23" s="2"/>
      <c r="N23" s="2"/>
    </row>
    <row r="24" spans="1:14" ht="15.75">
      <c r="A24" s="22">
        <v>20</v>
      </c>
      <c r="B24" s="20" t="s">
        <v>43</v>
      </c>
      <c r="C24" s="16" t="s">
        <v>44</v>
      </c>
      <c r="D24" s="6">
        <v>6</v>
      </c>
      <c r="E24" s="6" t="str">
        <f t="shared" si="0"/>
        <v>NZ</v>
      </c>
      <c r="F24" s="7"/>
      <c r="G24" s="7"/>
      <c r="H24" s="15">
        <f t="shared" si="2"/>
      </c>
      <c r="K24" s="2"/>
      <c r="L24" s="2"/>
      <c r="M24" s="2"/>
      <c r="N24" s="2"/>
    </row>
    <row r="25" spans="1:14" ht="15.75">
      <c r="A25" s="22">
        <v>21</v>
      </c>
      <c r="B25" s="20" t="s">
        <v>45</v>
      </c>
      <c r="C25" s="16" t="s">
        <v>19</v>
      </c>
      <c r="D25" s="6">
        <v>16.5</v>
      </c>
      <c r="E25" s="6" t="str">
        <f t="shared" si="0"/>
        <v>Z</v>
      </c>
      <c r="F25" s="7">
        <v>23</v>
      </c>
      <c r="G25" s="7">
        <f t="shared" si="1"/>
        <v>39.5</v>
      </c>
      <c r="H25" s="15" t="str">
        <f t="shared" si="2"/>
        <v>FX</v>
      </c>
      <c r="K25" s="2"/>
      <c r="L25" s="2"/>
      <c r="M25" s="2"/>
      <c r="N25" s="2"/>
    </row>
    <row r="26" spans="1:14" ht="15.75">
      <c r="A26" s="22">
        <v>22</v>
      </c>
      <c r="B26" s="20" t="s">
        <v>46</v>
      </c>
      <c r="C26" s="16" t="s">
        <v>2</v>
      </c>
      <c r="D26" s="6">
        <v>42</v>
      </c>
      <c r="E26" s="6" t="str">
        <f t="shared" si="0"/>
        <v>Z</v>
      </c>
      <c r="F26" s="7">
        <v>55</v>
      </c>
      <c r="G26" s="7">
        <f t="shared" si="1"/>
        <v>97</v>
      </c>
      <c r="H26" s="15" t="str">
        <f t="shared" si="2"/>
        <v>A</v>
      </c>
      <c r="K26" s="2"/>
      <c r="L26" s="2"/>
      <c r="M26" s="2"/>
      <c r="N26" s="2"/>
    </row>
    <row r="27" spans="1:14" ht="15.75">
      <c r="A27" s="22">
        <v>23</v>
      </c>
      <c r="B27" s="20" t="s">
        <v>47</v>
      </c>
      <c r="C27" s="16" t="s">
        <v>5</v>
      </c>
      <c r="D27" s="6">
        <v>9</v>
      </c>
      <c r="E27" s="6" t="str">
        <f t="shared" si="0"/>
        <v>NZ</v>
      </c>
      <c r="F27" s="7"/>
      <c r="G27" s="7">
        <f t="shared" si="1"/>
      </c>
      <c r="H27" s="15">
        <f t="shared" si="2"/>
      </c>
      <c r="K27" s="2"/>
      <c r="L27" s="2"/>
      <c r="M27" s="2"/>
      <c r="N27" s="2"/>
    </row>
    <row r="28" spans="1:14" ht="15.75">
      <c r="A28" s="22">
        <v>24</v>
      </c>
      <c r="B28" s="20" t="s">
        <v>48</v>
      </c>
      <c r="C28" s="16" t="s">
        <v>6</v>
      </c>
      <c r="D28" s="6">
        <v>28</v>
      </c>
      <c r="E28" s="6" t="str">
        <f t="shared" si="0"/>
        <v>Z</v>
      </c>
      <c r="F28" s="7">
        <v>30.5</v>
      </c>
      <c r="G28" s="7">
        <f t="shared" si="1"/>
        <v>58.5</v>
      </c>
      <c r="H28" s="15" t="str">
        <f t="shared" si="2"/>
        <v>E</v>
      </c>
      <c r="K28" s="2"/>
      <c r="L28" s="2"/>
      <c r="M28" s="2"/>
      <c r="N28" s="2"/>
    </row>
    <row r="29" spans="1:14" ht="15.75">
      <c r="A29" s="22">
        <v>25</v>
      </c>
      <c r="B29" s="20" t="s">
        <v>49</v>
      </c>
      <c r="C29" s="16" t="s">
        <v>42</v>
      </c>
      <c r="D29" s="6">
        <v>21</v>
      </c>
      <c r="E29" s="6" t="str">
        <f t="shared" si="0"/>
        <v>Z</v>
      </c>
      <c r="F29" s="7">
        <v>42</v>
      </c>
      <c r="G29" s="7">
        <f t="shared" si="1"/>
        <v>63</v>
      </c>
      <c r="H29" s="15" t="str">
        <f t="shared" si="2"/>
        <v>D</v>
      </c>
      <c r="K29" s="2"/>
      <c r="L29" s="2"/>
      <c r="M29" s="2"/>
      <c r="N29" s="2"/>
    </row>
    <row r="30" spans="1:14" ht="15.75">
      <c r="A30" s="22">
        <v>26</v>
      </c>
      <c r="B30" s="20" t="s">
        <v>50</v>
      </c>
      <c r="C30" s="16" t="s">
        <v>7</v>
      </c>
      <c r="D30" s="6">
        <v>19</v>
      </c>
      <c r="E30" s="6" t="str">
        <f t="shared" si="0"/>
        <v>Z</v>
      </c>
      <c r="F30" s="7">
        <v>12.5</v>
      </c>
      <c r="G30" s="7">
        <f t="shared" si="1"/>
        <v>31.5</v>
      </c>
      <c r="H30" s="15" t="str">
        <f t="shared" si="2"/>
        <v>FX</v>
      </c>
      <c r="K30" s="2"/>
      <c r="L30" s="2"/>
      <c r="M30" s="2"/>
      <c r="N30" s="2"/>
    </row>
    <row r="31" spans="1:14" ht="15.75">
      <c r="A31" s="22">
        <v>27</v>
      </c>
      <c r="B31" s="20" t="s">
        <v>51</v>
      </c>
      <c r="C31" s="16" t="s">
        <v>18</v>
      </c>
      <c r="D31" s="6">
        <v>36.5</v>
      </c>
      <c r="E31" s="6" t="str">
        <f t="shared" si="0"/>
        <v>Z</v>
      </c>
      <c r="F31" s="7">
        <v>48</v>
      </c>
      <c r="G31" s="7">
        <f t="shared" si="1"/>
        <v>84.5</v>
      </c>
      <c r="H31" s="15" t="str">
        <f t="shared" si="2"/>
        <v>B</v>
      </c>
      <c r="K31" s="2"/>
      <c r="L31" s="2"/>
      <c r="M31" s="2"/>
      <c r="N31" s="2"/>
    </row>
    <row r="32" spans="1:14" ht="15.75">
      <c r="A32" s="22">
        <v>28</v>
      </c>
      <c r="B32" s="20" t="s">
        <v>52</v>
      </c>
      <c r="C32" s="16" t="s">
        <v>4</v>
      </c>
      <c r="D32" s="6">
        <v>33</v>
      </c>
      <c r="E32" s="6" t="str">
        <f t="shared" si="0"/>
        <v>Z</v>
      </c>
      <c r="F32" s="7">
        <v>35</v>
      </c>
      <c r="G32" s="7">
        <f t="shared" si="1"/>
        <v>68</v>
      </c>
      <c r="H32" s="15" t="str">
        <f t="shared" si="2"/>
        <v>D</v>
      </c>
      <c r="K32" s="2"/>
      <c r="L32" s="2"/>
      <c r="M32" s="2"/>
      <c r="N32" s="2"/>
    </row>
    <row r="33" spans="1:14" ht="15.75">
      <c r="A33" s="22">
        <v>29</v>
      </c>
      <c r="B33" s="20" t="s">
        <v>53</v>
      </c>
      <c r="C33" s="16" t="s">
        <v>2</v>
      </c>
      <c r="D33" s="6">
        <v>22.5</v>
      </c>
      <c r="E33" s="6" t="str">
        <f t="shared" si="0"/>
        <v>Z</v>
      </c>
      <c r="F33" s="7">
        <v>40.5</v>
      </c>
      <c r="G33" s="7">
        <f t="shared" si="1"/>
        <v>63</v>
      </c>
      <c r="H33" s="15" t="str">
        <f t="shared" si="2"/>
        <v>D</v>
      </c>
      <c r="K33" s="2"/>
      <c r="L33" s="2"/>
      <c r="M33" s="2"/>
      <c r="N33" s="2"/>
    </row>
    <row r="34" spans="1:14" ht="15.75">
      <c r="A34" s="22">
        <v>30</v>
      </c>
      <c r="B34" s="20" t="s">
        <v>54</v>
      </c>
      <c r="C34" s="16" t="s">
        <v>3</v>
      </c>
      <c r="D34" s="6">
        <v>30</v>
      </c>
      <c r="E34" s="6" t="str">
        <f t="shared" si="0"/>
        <v>Z</v>
      </c>
      <c r="F34" s="7">
        <v>45</v>
      </c>
      <c r="G34" s="7">
        <f t="shared" si="1"/>
        <v>75</v>
      </c>
      <c r="H34" s="15" t="str">
        <f t="shared" si="2"/>
        <v>C</v>
      </c>
      <c r="K34" s="2"/>
      <c r="L34" s="2"/>
      <c r="M34" s="2"/>
      <c r="N34" s="2"/>
    </row>
    <row r="35" spans="1:14" ht="15.75">
      <c r="A35" s="22">
        <v>31</v>
      </c>
      <c r="B35" s="20" t="s">
        <v>55</v>
      </c>
      <c r="C35" s="16" t="s">
        <v>8</v>
      </c>
      <c r="D35" s="6">
        <v>34</v>
      </c>
      <c r="E35" s="6" t="str">
        <f t="shared" si="0"/>
        <v>Z</v>
      </c>
      <c r="F35" s="7">
        <v>30</v>
      </c>
      <c r="G35" s="7">
        <f t="shared" si="1"/>
        <v>64</v>
      </c>
      <c r="H35" s="15" t="str">
        <f t="shared" si="2"/>
        <v>D</v>
      </c>
      <c r="K35" s="2"/>
      <c r="L35" s="2"/>
      <c r="M35" s="2"/>
      <c r="N35" s="2"/>
    </row>
    <row r="36" spans="1:14" ht="15.75">
      <c r="A36" s="22">
        <v>32</v>
      </c>
      <c r="B36" s="20" t="s">
        <v>56</v>
      </c>
      <c r="C36" s="16" t="s">
        <v>6</v>
      </c>
      <c r="D36" s="6">
        <v>22.5</v>
      </c>
      <c r="E36" s="6" t="str">
        <f t="shared" si="0"/>
        <v>Z</v>
      </c>
      <c r="F36" s="7">
        <v>21</v>
      </c>
      <c r="G36" s="7">
        <f t="shared" si="1"/>
        <v>43.5</v>
      </c>
      <c r="H36" s="15" t="str">
        <f t="shared" si="2"/>
        <v>FX</v>
      </c>
      <c r="K36" s="2"/>
      <c r="L36" s="2"/>
      <c r="M36" s="2"/>
      <c r="N36" s="2"/>
    </row>
    <row r="37" spans="1:14" ht="15.75">
      <c r="A37" s="22">
        <v>33</v>
      </c>
      <c r="B37" s="20" t="s">
        <v>56</v>
      </c>
      <c r="C37" s="16" t="s">
        <v>2</v>
      </c>
      <c r="D37" s="6">
        <v>25.5</v>
      </c>
      <c r="E37" s="6" t="str">
        <f t="shared" si="0"/>
        <v>Z</v>
      </c>
      <c r="F37" s="7">
        <v>50</v>
      </c>
      <c r="G37" s="7">
        <f t="shared" si="1"/>
        <v>75.5</v>
      </c>
      <c r="H37" s="15" t="str">
        <f t="shared" si="2"/>
        <v>C</v>
      </c>
      <c r="K37" s="2"/>
      <c r="L37" s="2"/>
      <c r="M37" s="2"/>
      <c r="N37" s="2"/>
    </row>
    <row r="38" spans="1:14" ht="15.75">
      <c r="A38" s="22">
        <v>34</v>
      </c>
      <c r="B38" s="20" t="s">
        <v>57</v>
      </c>
      <c r="C38" s="16" t="s">
        <v>58</v>
      </c>
      <c r="D38" s="6">
        <v>19</v>
      </c>
      <c r="E38" s="6" t="str">
        <f t="shared" si="0"/>
        <v>Z</v>
      </c>
      <c r="F38" s="7">
        <v>8</v>
      </c>
      <c r="G38" s="7">
        <f t="shared" si="1"/>
        <v>27</v>
      </c>
      <c r="H38" s="15" t="str">
        <f t="shared" si="2"/>
        <v>FX</v>
      </c>
      <c r="K38" s="2"/>
      <c r="L38" s="2"/>
      <c r="M38" s="2"/>
      <c r="N38" s="2"/>
    </row>
    <row r="39" spans="1:14" ht="15.75">
      <c r="A39" s="22">
        <v>35</v>
      </c>
      <c r="B39" s="20" t="s">
        <v>59</v>
      </c>
      <c r="C39" s="17" t="s">
        <v>9</v>
      </c>
      <c r="D39" s="18">
        <v>36</v>
      </c>
      <c r="E39" s="6" t="str">
        <f t="shared" si="0"/>
        <v>Z</v>
      </c>
      <c r="F39" s="19">
        <v>49</v>
      </c>
      <c r="G39" s="7">
        <f t="shared" si="1"/>
        <v>85</v>
      </c>
      <c r="H39" s="15" t="str">
        <f t="shared" si="2"/>
        <v>B</v>
      </c>
      <c r="K39" s="2"/>
      <c r="L39" s="2"/>
      <c r="M39" s="2"/>
      <c r="N39" s="2"/>
    </row>
    <row r="40" spans="1:14" ht="15.75">
      <c r="A40" s="22">
        <v>36</v>
      </c>
      <c r="B40" s="20" t="s">
        <v>60</v>
      </c>
      <c r="C40" s="17" t="s">
        <v>4</v>
      </c>
      <c r="D40" s="18">
        <v>15</v>
      </c>
      <c r="E40" s="6" t="str">
        <f t="shared" si="0"/>
        <v>Z</v>
      </c>
      <c r="F40" s="19">
        <v>0.5</v>
      </c>
      <c r="G40" s="7">
        <f t="shared" si="1"/>
        <v>15.5</v>
      </c>
      <c r="H40" s="15" t="str">
        <f t="shared" si="2"/>
        <v>FX</v>
      </c>
      <c r="K40" s="2"/>
      <c r="L40" s="2"/>
      <c r="M40" s="2"/>
      <c r="N40" s="2"/>
    </row>
    <row r="41" spans="1:14" ht="15.75">
      <c r="A41" s="22">
        <v>37</v>
      </c>
      <c r="B41" s="20" t="s">
        <v>61</v>
      </c>
      <c r="C41" s="17" t="s">
        <v>19</v>
      </c>
      <c r="D41" s="18">
        <v>22</v>
      </c>
      <c r="E41" s="6" t="str">
        <f t="shared" si="0"/>
        <v>Z</v>
      </c>
      <c r="F41" s="19">
        <v>34</v>
      </c>
      <c r="G41" s="7">
        <f t="shared" si="1"/>
        <v>56</v>
      </c>
      <c r="H41" s="15" t="str">
        <f t="shared" si="2"/>
        <v>E</v>
      </c>
      <c r="K41" s="2"/>
      <c r="L41" s="2"/>
      <c r="M41" s="2"/>
      <c r="N41" s="2"/>
    </row>
    <row r="42" spans="1:14" ht="16.5" thickBot="1">
      <c r="A42" s="22">
        <v>38</v>
      </c>
      <c r="B42" s="21" t="s">
        <v>62</v>
      </c>
      <c r="C42" s="17" t="s">
        <v>63</v>
      </c>
      <c r="D42" s="18">
        <v>35</v>
      </c>
      <c r="E42" s="6" t="str">
        <f t="shared" si="0"/>
        <v>Z</v>
      </c>
      <c r="F42" s="19">
        <v>38</v>
      </c>
      <c r="G42" s="7">
        <f t="shared" si="1"/>
        <v>73</v>
      </c>
      <c r="H42" s="15" t="str">
        <f t="shared" si="2"/>
        <v>C</v>
      </c>
      <c r="K42" s="2"/>
      <c r="L42" s="2"/>
      <c r="M42" s="2"/>
      <c r="N42" s="2"/>
    </row>
    <row r="43" spans="1:14" ht="13.5" thickTop="1">
      <c r="A43" s="2"/>
      <c r="B43" s="2"/>
      <c r="D43" s="2"/>
      <c r="E43" s="2"/>
      <c r="F43" s="2"/>
      <c r="G43" s="2"/>
      <c r="H43" s="2"/>
      <c r="K43" s="2"/>
      <c r="L43" s="2"/>
      <c r="M43" s="2"/>
      <c r="N43" s="2"/>
    </row>
    <row r="44" spans="1:14" ht="12.75">
      <c r="A44" s="2"/>
      <c r="B44" s="2"/>
      <c r="D44" s="2"/>
      <c r="E44" s="2"/>
      <c r="F44" s="2"/>
      <c r="G44" s="2"/>
      <c r="H44" s="2"/>
      <c r="K44" s="2"/>
      <c r="L44" s="2"/>
      <c r="M44" s="2"/>
      <c r="N44" s="2"/>
    </row>
    <row r="45" spans="1:14" ht="12.75">
      <c r="A45" s="2"/>
      <c r="B45" s="2"/>
      <c r="D45" s="2"/>
      <c r="E45" s="2"/>
      <c r="F45" s="2"/>
      <c r="G45" s="2"/>
      <c r="H45" s="2"/>
      <c r="K45" s="2"/>
      <c r="L45" s="2"/>
      <c r="M45" s="2"/>
      <c r="N45" s="2"/>
    </row>
    <row r="46" spans="1:14" ht="12.75">
      <c r="A46" s="2"/>
      <c r="B46" s="2"/>
      <c r="D46" s="2"/>
      <c r="E46" s="2"/>
      <c r="F46" s="2"/>
      <c r="G46" s="2"/>
      <c r="H46" s="2"/>
      <c r="K46" s="2"/>
      <c r="L46" s="2"/>
      <c r="M46" s="2"/>
      <c r="N46" s="2"/>
    </row>
    <row r="47" spans="1:14" ht="12.75">
      <c r="A47" s="2"/>
      <c r="B47" s="2"/>
      <c r="D47" s="2"/>
      <c r="E47" s="2"/>
      <c r="F47" s="2"/>
      <c r="G47" s="2"/>
      <c r="H47" s="2"/>
      <c r="K47" s="2"/>
      <c r="L47" s="2"/>
      <c r="M47" s="2"/>
      <c r="N47" s="2"/>
    </row>
    <row r="48" spans="1:14" ht="12.75">
      <c r="A48" s="2"/>
      <c r="B48" s="2"/>
      <c r="D48" s="2"/>
      <c r="E48" s="2"/>
      <c r="F48" s="2"/>
      <c r="G48" s="2"/>
      <c r="H48" s="2"/>
      <c r="K48" s="2"/>
      <c r="L48" s="2"/>
      <c r="M48" s="2"/>
      <c r="N48" s="2"/>
    </row>
    <row r="49" spans="1:14" ht="12.75">
      <c r="A49" s="2"/>
      <c r="B49" s="2"/>
      <c r="D49" s="2"/>
      <c r="E49" s="2"/>
      <c r="F49" s="2"/>
      <c r="G49" s="2"/>
      <c r="H49" s="2"/>
      <c r="K49" s="2"/>
      <c r="L49" s="2"/>
      <c r="M49" s="2"/>
      <c r="N49" s="2"/>
    </row>
    <row r="50" spans="1:14" ht="12.75">
      <c r="A50" s="2"/>
      <c r="B50" s="2"/>
      <c r="D50" s="2"/>
      <c r="E50" s="2"/>
      <c r="F50" s="2"/>
      <c r="G50" s="2"/>
      <c r="H50" s="2"/>
      <c r="K50" s="2"/>
      <c r="L50" s="2"/>
      <c r="M50" s="2"/>
      <c r="N50" s="2"/>
    </row>
    <row r="51" spans="1:14" ht="12.75">
      <c r="A51" s="2"/>
      <c r="B51" s="2"/>
      <c r="D51" s="2"/>
      <c r="E51" s="2"/>
      <c r="F51" s="2"/>
      <c r="G51" s="2"/>
      <c r="H51" s="2"/>
      <c r="K51" s="2"/>
      <c r="L51" s="2"/>
      <c r="M51" s="2"/>
      <c r="N51" s="2"/>
    </row>
    <row r="52" spans="1:14" ht="12.75">
      <c r="A52" s="2"/>
      <c r="B52" s="2"/>
      <c r="D52" s="2"/>
      <c r="E52" s="2"/>
      <c r="F52" s="2"/>
      <c r="G52" s="2"/>
      <c r="H52" s="2"/>
      <c r="K52" s="2"/>
      <c r="L52" s="2"/>
      <c r="M52" s="2"/>
      <c r="N52" s="2"/>
    </row>
    <row r="53" spans="1:14" ht="12.75">
      <c r="A53" s="2"/>
      <c r="B53" s="2"/>
      <c r="D53" s="2"/>
      <c r="E53" s="2"/>
      <c r="F53" s="2"/>
      <c r="G53" s="2"/>
      <c r="H53" s="2"/>
      <c r="K53" s="2"/>
      <c r="L53" s="2"/>
      <c r="M53" s="2"/>
      <c r="N53" s="2"/>
    </row>
    <row r="54" spans="1:14" ht="12.75">
      <c r="A54" s="2"/>
      <c r="B54" s="2"/>
      <c r="D54" s="2"/>
      <c r="E54" s="2"/>
      <c r="F54" s="2"/>
      <c r="G54" s="2"/>
      <c r="H54" s="2"/>
      <c r="K54" s="2"/>
      <c r="L54" s="2"/>
      <c r="M54" s="2"/>
      <c r="N54" s="2"/>
    </row>
    <row r="55" spans="1:14" ht="12.75">
      <c r="A55" s="2"/>
      <c r="B55" s="2"/>
      <c r="D55" s="2"/>
      <c r="E55" s="2"/>
      <c r="F55" s="2"/>
      <c r="G55" s="2"/>
      <c r="H55" s="2"/>
      <c r="K55" s="2"/>
      <c r="L55" s="2"/>
      <c r="M55" s="2"/>
      <c r="N55" s="2"/>
    </row>
    <row r="56" spans="1:14" ht="12.75">
      <c r="A56" s="2"/>
      <c r="B56" s="2"/>
      <c r="D56" s="2"/>
      <c r="E56" s="2"/>
      <c r="F56" s="2"/>
      <c r="G56" s="2"/>
      <c r="H56" s="2"/>
      <c r="K56" s="2"/>
      <c r="L56" s="2"/>
      <c r="M56" s="2"/>
      <c r="N56" s="2"/>
    </row>
    <row r="57" spans="1:14" ht="12.75">
      <c r="A57" s="2"/>
      <c r="B57" s="2"/>
      <c r="D57" s="2"/>
      <c r="E57" s="2"/>
      <c r="F57" s="2"/>
      <c r="G57" s="2"/>
      <c r="H57" s="2"/>
      <c r="K57" s="2"/>
      <c r="L57" s="2"/>
      <c r="M57" s="2"/>
      <c r="N57" s="2"/>
    </row>
    <row r="58" spans="1:14" ht="12.75">
      <c r="A58" s="2"/>
      <c r="B58" s="2"/>
      <c r="D58" s="2"/>
      <c r="E58" s="2"/>
      <c r="F58" s="2"/>
      <c r="G58" s="2"/>
      <c r="H58" s="2"/>
      <c r="K58" s="2"/>
      <c r="L58" s="2"/>
      <c r="M58" s="2"/>
      <c r="N58" s="2"/>
    </row>
  </sheetData>
  <mergeCells count="2">
    <mergeCell ref="A1:H1"/>
    <mergeCell ref="A2:H2"/>
  </mergeCells>
  <printOptions/>
  <pageMargins left="0.75" right="0.43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PGO FEI 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Rozália Hudíková</dc:creator>
  <cp:keywords/>
  <dc:description/>
  <cp:lastModifiedBy>Marko</cp:lastModifiedBy>
  <cp:lastPrinted>2006-02-03T09:18:07Z</cp:lastPrinted>
  <dcterms:created xsi:type="dcterms:W3CDTF">2005-08-26T10:17:55Z</dcterms:created>
  <dcterms:modified xsi:type="dcterms:W3CDTF">2007-05-03T07:17:01Z</dcterms:modified>
  <cp:category/>
  <cp:version/>
  <cp:contentType/>
  <cp:contentStatus/>
</cp:coreProperties>
</file>